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I12" i="1"/>
  <c r="I13" i="1"/>
  <c r="I14" i="1"/>
  <c r="I9" i="1"/>
  <c r="M9" i="1" l="1"/>
  <c r="M10" i="1"/>
  <c r="M11" i="1"/>
  <c r="M12" i="1"/>
  <c r="M13" i="1"/>
  <c r="M14" i="1"/>
</calcChain>
</file>

<file path=xl/sharedStrings.xml><?xml version="1.0" encoding="utf-8"?>
<sst xmlns="http://schemas.openxmlformats.org/spreadsheetml/2006/main" count="75" uniqueCount="55">
  <si>
    <t>Sıra No</t>
  </si>
  <si>
    <t>İl</t>
  </si>
  <si>
    <t>İlçe</t>
  </si>
  <si>
    <t>Mahalle</t>
  </si>
  <si>
    <t>Ada No</t>
  </si>
  <si>
    <t>Parsel No</t>
  </si>
  <si>
    <t>Uygun görülen yüzölçümü (m²)</t>
  </si>
  <si>
    <t>İmar Durumu</t>
  </si>
  <si>
    <t>Niğde</t>
  </si>
  <si>
    <t>İmarsız</t>
  </si>
  <si>
    <t>İ L A N</t>
  </si>
  <si>
    <t>NİĞDE VALİLİĞİ</t>
  </si>
  <si>
    <t>Yüzölçümü (m²)</t>
  </si>
  <si>
    <t xml:space="preserve">Geçici Teminat Bedeli (TL) </t>
  </si>
  <si>
    <t>İlk Yıl İrtifak hakkı bedeli (TL)</t>
  </si>
  <si>
    <t>İrtifak Hakkı Tesisi Amacı</t>
  </si>
  <si>
    <t>İhale Tarihi</t>
  </si>
  <si>
    <t>İhale Saati</t>
  </si>
  <si>
    <t>2- İhaleye iştirak edeceklerin, T.C. kimlik numarasını gösteren nüfus cüzdanı suretini, yerleşim yeri belgesini, teminat makbuzlarını, özel hukuk tüzel kişilerinin, yukarıda belirtilen belgelerden ayrı olarak, vergi kimlik numarasını, idare merkezlerinin bulunduğu yer mahkemesinden veya siciline kayıtlı bulunduğu ticaret ve sanayi odasından yahut benzeri mesleki kuruluştan, ihalenin yapıldığı yıl içinde alınmış sicil kayıt belgesi ile tüzel kişilik adına ihaleye katılacak veya teklifte bulunacak kişilerin tüzel kişiliği temsile tam yetkili olduklarını gösterir noterlikçe tasdik edilmiş imza sirkülerini veya yıl içerisinde alınmış vekâletnameyi vermeleri; kamu tüzel kişilerinin ise yukarıda belirtilen şartlardan ayrı olarak, tüzel kişilik adına ihaleye katılacak veya teklifte bulunacak kişilerin, tüzel kişiliği temsile yetkili olduğunu belirtir belgeyi, ihale saatine kadar İhale Komisyonu Başkanlığına vermeleri gerekmektedir.</t>
  </si>
  <si>
    <t>3- İrtifak hakkı tesisi veya kullanma izni verilmesine ilişkin ihalelerde ihaleye katılacakların ihale öncesinde, anılan Kanun ve Hazine Taşınmazlarının İdaresi Hakkında Yönetmelikte yer alan bilgi ve belgelerle birlikte;</t>
  </si>
  <si>
    <t>a) Kurulması planlanan elektrik üretim tesisinin türü (güneş, rüzgâr, jeotermal, hidrolik veya biyokütle enerjisine dayalı üretim tesisi) ile kurulu gücünü belirtir dilekçeyi,</t>
  </si>
  <si>
    <t>b) Tüketim aboneliği/abonelikleri için bağlantı anlaşmasındaki sözleşme gücünü gösteren ilgili Şebeke İşletmecisinden alınacak yazıyı ihale öncesinde İdareye teslim etmeleri gerekmektedir.</t>
  </si>
  <si>
    <t>4- Teminat mektubunun 2886 sayılı Devlet İhale Kanununa uygun olarak düzenlenmesi gerekmektedir. (Süresiz ve limit içi olarak düzenlenecek, işin özelliği belirtilecek, banka teyit yazısı ile birlikte getirilecektir.)</t>
  </si>
  <si>
    <t>a) Sanayi abone grubunda yer alan kişiler,</t>
  </si>
  <si>
    <t>b) Kamu ve özel hizmetler sektörü ile diğer abone grubunda yer alan kişiler,</t>
  </si>
  <si>
    <t>c) Tarımsal faaliyetler abone grubunda yer alan kişiler, başvuruda bulunabilir.</t>
  </si>
  <si>
    <t>(2) Büyük Ova Koruma Alanı içinde ise sadece tarımsal faaliyetler abone grubunda yer alan kişiler başvuruda bulunabilir.</t>
  </si>
  <si>
    <t>(3)  Mesken ve aydınlatma abone grubunda yer alan kişiler bu Tebliğ kapsamında başvuruda bulunamazlar.</t>
  </si>
  <si>
    <t>7- Yatırımcıların bir tüketim tesisi için birden fazla üretim tesisi kurmak istemesi halinde, tüketim tesisi ile aynı bölgede bulunma şartı aranmaksızın tüm üretim tesislerinin aynı görevli tedarik şirketi bölgesi sınırları içinde bulunması gerekmektedir.</t>
  </si>
  <si>
    <t>8-  a) Yenilenebilir enerji kaynağına dayalı elektrik üretim tesislerinin güç sınırı, Elektrik Piyasasında Lisanssız Elektrik Üretim Yönetmeliğine göre belirlenir.</t>
  </si>
  <si>
    <t>10- İrtifak hakkı tesis edilen/kullanma izni verilen taşınmaz üzerinde yapılacak olan lisanssız elektrik üretim tesislerine ilişkin işlemlerde Elektrik Piyasasında Lisanssız Elektrik Üretim Yönetmeliğinde düzenlenen inşaat sürelerine ilişkin hükümler uygulanacaktır.</t>
  </si>
  <si>
    <t xml:space="preserve">11- Komisyon gerekçesini belirtmek şartıyla ihaleyi yapıp yapmamakta serbesttir.    </t>
  </si>
  <si>
    <t>İLAN OLUNUR</t>
  </si>
  <si>
    <t>Yenilenebilir Enerji Kaynaklarına Dayalı Lisanssız Elektrik Üretim Tesisi</t>
  </si>
  <si>
    <r>
      <t>6</t>
    </r>
    <r>
      <rPr>
        <b/>
        <sz val="11"/>
        <color theme="1"/>
        <rFont val="Times New Roman"/>
        <family val="1"/>
        <charset val="162"/>
      </rPr>
      <t>- </t>
    </r>
    <r>
      <rPr>
        <sz val="11"/>
        <color theme="1"/>
        <rFont val="Times New Roman"/>
        <family val="1"/>
        <charset val="162"/>
      </rPr>
      <t xml:space="preserve">(1) Yenilenebilir enerji kaynaklarına dayalı lisanssız elektrik üretimi yapılmasına yönelik olarak Hazine taşınmazları üzerinde irtifak hakkı tesis edilmesi/kullanma izni verilmesi amacıyla, 3/7/2005 tarihli ve 5403 sayılı Toprak Koruma ve Arazi Kullanımı Kanununun 14 üncü maddesi çerçevesinde Büyük Ova Koruma Alanı dışında; </t>
    </r>
  </si>
  <si>
    <r>
      <t>9-</t>
    </r>
    <r>
      <rPr>
        <b/>
        <sz val="11"/>
        <color theme="1"/>
        <rFont val="Times New Roman"/>
        <family val="1"/>
        <charset val="162"/>
      </rPr>
      <t> </t>
    </r>
    <r>
      <rPr>
        <sz val="11"/>
        <color theme="1"/>
        <rFont val="Times New Roman"/>
        <family val="1"/>
        <charset val="162"/>
      </rPr>
      <t>(1) Hazine taşınmazları hakkında yapılan irtifak hakkı/kullanma izni ihalelerinin onayını müteakip, yatırımcılara fiili kullanımı olmaksızın Ön İzin Sözleşmesi düzenlenmek suretiyle bir yıl süreli ön izin verilir.</t>
    </r>
  </si>
  <si>
    <t>12- Geçici Teminat bedellerinin nakden ödenmek istenmesi halinde; Ulukışla Malmüdürlüğü  veznesinin çalışma saatleri dikkate alınarak ödenmesi ve ihale saatinden önce İhale Komisyonu Başkanlığına ibraz edilmesi gerekmektedir.</t>
  </si>
  <si>
    <t>Taşınmaz No</t>
  </si>
  <si>
    <t>Merkez</t>
  </si>
  <si>
    <t>Yeşilgölcük Kasabası</t>
  </si>
  <si>
    <t>Himmetli Köyü</t>
  </si>
  <si>
    <t>İçmeli Köyü</t>
  </si>
  <si>
    <t>Eynelli Köyü</t>
  </si>
  <si>
    <t>Aktaş Devlet Mahallesi</t>
  </si>
  <si>
    <t>5- Taşınmazların üzerinde; 412 sıra sayılı Milli Emlak Genel Tebliği kapsamında, yenilenebilir enerji kaynaklarına dayalı lisanssız elektrik üretim tesisi yapılması amacıyla yirmi dokuz (29) yıl süreli bağımsız ve sürekli nitelikte olmayan irtifak hakkı tesis edilecek veya kullanma izni verilecektir.</t>
  </si>
  <si>
    <t>Yukarıda nitelikleri, tahmini bedeli ve geçici teminatı belirtilen 6 adet taşınmazın irtifak hakkı tesisi/kullanma izni ihalesi, 2886 sayılı Devlet İhale Kanununun 51/g maddesi gereğince Pazarlık Usulü ile hizasında gösterilen tarih ve saatte, Niğde Çevre, Şehircilik ve İklim Değişikliği İl Müdürlüğünde (Milli Emlak Müdürlüğü) teşekkül edecek Komisyon huzurunda yapılacaktır.</t>
  </si>
  <si>
    <t xml:space="preserve">15- İdarenin telefon numarası: 0388 232 34 10 / Faks:0388 232 34 17 </t>
  </si>
  <si>
    <t>Çamardı</t>
  </si>
  <si>
    <t>ÇEVRE, ŞEHİRCİLİK VE İKLİM DEĞİŞİKLİĞİ İL MÜDÜRLÜĞÜ (MİLLİ EMLAK MÜDÜRLÜĞÜ)</t>
  </si>
  <si>
    <t>1- İhale ile ilgili dosya ve şartname mesai saatleri dâhilinde Niğde Çevre, Şehircilik ve İklim Değişikliği İl Müdürlüğünde (Milli Emlak Müdürlüğü) ücretsiz görülebilir.</t>
  </si>
  <si>
    <t xml:space="preserve">    (2) Ön izin sözleşmesinin notere tescil edildiği tarihten itibaren 30 gün içerisinde bağlantı anlaşmasına çağrı mektubu, ön izin sahibi tarafından İdareye teslim edilir. Bu süreyi üç katına kadar uzatmaya Bakanlık yetkilidir.  İdarece, bağlantı anlaşmasına çağrı mektubunda yer alan kurulu güç için gerekli taşınmaz miktarı tespit edilerek ön izin verilmesi gereken taşınmaz yüzölçümü belirlenerek ön izin sözleşmesi revize edilir. Taşınmazın kalan kısmının ifrazının mümkün olması halinde taşınmaz ifraz edilir.</t>
  </si>
  <si>
    <t xml:space="preserve">     b) Güneş enerjisine dayalı olarak kurulacak lisanssız elektrik üretimi tesislerinde bir MWe başına kurulu güç için azami on beş dönüm santral sahasının kullanılmasına izin verilir.</t>
  </si>
  <si>
    <t>13- İhale ile ilgili bilgiler http://www nigde.csb.gov.tr/ Türkiye genelindeki ihale bilgileri http://www.milliemlak.gov.tr/ internet adresinden öğrenilebilir.</t>
  </si>
  <si>
    <t>14- İhalenin Yapılacağı Yer:  Niğde Çevre, Şehircilik ve İklim Değişikliği İl Müdürlüğü ihale salonu</t>
  </si>
  <si>
    <t>YENİLENEBİLİR ENERJİ KAYNAKLARINA DAYALI LİSANSSIZ ELEKTRİK ÜRETİM TESİSİ AMAÇLI İRTİFAK HAKKI TESİS EDİLECEK TAŞINMAZLAR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</si>
</sst>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b/>
      <sz val="11"/>
      <name val="Times New Roman"/>
      <family val="1"/>
      <charset val="162"/>
    </font>
    <font>
      <sz val="9"/>
      <color theme="1"/>
      <name val="Times New Roman"/>
      <family val="1"/>
      <charset val="162"/>
    </font>
    <font>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right style="thin">
        <color auto="1"/>
      </right>
      <top style="medium">
        <color indexed="64"/>
      </top>
      <bottom style="medium">
        <color indexed="64"/>
      </bottom>
      <diagonal/>
    </border>
  </borders>
  <cellStyleXfs count="1">
    <xf numFmtId="0" fontId="0" fillId="0" borderId="0"/>
  </cellStyleXfs>
  <cellXfs count="28">
    <xf numFmtId="0" fontId="0" fillId="0" borderId="0" xfId="0"/>
    <xf numFmtId="0" fontId="1" fillId="0" borderId="0" xfId="0" applyFont="1"/>
    <xf numFmtId="20" fontId="1" fillId="0" borderId="2" xfId="0" applyNumberFormat="1"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20" fontId="1" fillId="0" borderId="1" xfId="0" applyNumberFormat="1" applyFont="1" applyBorder="1" applyAlignment="1">
      <alignment horizontal="center" vertical="center"/>
    </xf>
    <xf numFmtId="0" fontId="3"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14" fontId="1" fillId="2" borderId="0" xfId="0" applyNumberFormat="1" applyFont="1" applyFill="1" applyBorder="1" applyAlignment="1">
      <alignment horizontal="center" vertical="center" wrapText="1"/>
    </xf>
    <xf numFmtId="20" fontId="1" fillId="0" borderId="0" xfId="0" applyNumberFormat="1" applyFont="1" applyBorder="1" applyAlignment="1">
      <alignment horizontal="center" vertical="center"/>
    </xf>
    <xf numFmtId="0" fontId="1" fillId="0" borderId="0" xfId="0" applyFont="1" applyBorder="1"/>
    <xf numFmtId="0" fontId="1" fillId="2" borderId="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41"/>
  <sheetViews>
    <sheetView tabSelected="1" workbookViewId="0">
      <selection activeCell="A16" sqref="A16:O16"/>
    </sheetView>
  </sheetViews>
  <sheetFormatPr defaultRowHeight="15" x14ac:dyDescent="0.25"/>
  <cols>
    <col min="1" max="1" width="5.28515625" style="1" customWidth="1"/>
    <col min="2" max="2" width="13" style="1" customWidth="1"/>
    <col min="3" max="3" width="6" style="1" customWidth="1"/>
    <col min="4" max="4" width="8.140625" style="1" customWidth="1"/>
    <col min="5" max="5" width="19" style="1" customWidth="1"/>
    <col min="6" max="6" width="5" style="1" customWidth="1"/>
    <col min="7" max="7" width="7.28515625" style="1" customWidth="1"/>
    <col min="8" max="8" width="11.42578125" style="1" customWidth="1"/>
    <col min="9" max="9" width="15.140625" style="1" customWidth="1"/>
    <col min="10" max="10" width="8.42578125" style="1" customWidth="1"/>
    <col min="11" max="11" width="41" style="1" customWidth="1"/>
    <col min="12" max="12" width="14" style="1" customWidth="1"/>
    <col min="13" max="13" width="15" style="1" customWidth="1"/>
    <col min="14" max="14" width="10.28515625" style="1" customWidth="1"/>
    <col min="15" max="15" width="6.85546875" style="1" customWidth="1"/>
    <col min="16" max="16384" width="9.140625" style="1"/>
  </cols>
  <sheetData>
    <row r="3" spans="1:15" ht="15" customHeight="1" x14ac:dyDescent="0.25">
      <c r="A3" s="24" t="s">
        <v>10</v>
      </c>
      <c r="B3" s="24"/>
      <c r="C3" s="24"/>
      <c r="D3" s="24"/>
      <c r="E3" s="24"/>
      <c r="F3" s="24"/>
      <c r="G3" s="24"/>
      <c r="H3" s="24"/>
      <c r="I3" s="24"/>
      <c r="J3" s="24"/>
      <c r="K3" s="24"/>
      <c r="L3" s="24"/>
      <c r="M3" s="24"/>
      <c r="N3" s="24"/>
      <c r="O3" s="24"/>
    </row>
    <row r="4" spans="1:15" ht="15.75" customHeight="1" x14ac:dyDescent="0.25">
      <c r="A4" s="24" t="s">
        <v>11</v>
      </c>
      <c r="B4" s="24"/>
      <c r="C4" s="24"/>
      <c r="D4" s="24"/>
      <c r="E4" s="24"/>
      <c r="F4" s="24"/>
      <c r="G4" s="24"/>
      <c r="H4" s="24"/>
      <c r="I4" s="24"/>
      <c r="J4" s="24"/>
      <c r="K4" s="24"/>
      <c r="L4" s="24"/>
      <c r="M4" s="24"/>
      <c r="N4" s="24"/>
      <c r="O4" s="24"/>
    </row>
    <row r="5" spans="1:15" ht="15.75" customHeight="1" x14ac:dyDescent="0.25">
      <c r="A5" s="25" t="s">
        <v>48</v>
      </c>
      <c r="B5" s="25"/>
      <c r="C5" s="25"/>
      <c r="D5" s="25"/>
      <c r="E5" s="25"/>
      <c r="F5" s="25"/>
      <c r="G5" s="25"/>
      <c r="H5" s="25"/>
      <c r="I5" s="25"/>
      <c r="J5" s="25"/>
      <c r="K5" s="25"/>
      <c r="L5" s="25"/>
      <c r="M5" s="25"/>
      <c r="N5" s="25"/>
      <c r="O5" s="25"/>
    </row>
    <row r="6" spans="1:15" s="17" customFormat="1" ht="15.75" customHeight="1" x14ac:dyDescent="0.25">
      <c r="A6" s="25"/>
      <c r="B6" s="25"/>
      <c r="C6" s="25"/>
      <c r="D6" s="25"/>
      <c r="E6" s="25"/>
      <c r="F6" s="25"/>
      <c r="G6" s="25"/>
      <c r="H6" s="25"/>
      <c r="I6" s="25"/>
      <c r="J6" s="25"/>
      <c r="K6" s="25"/>
      <c r="L6" s="25"/>
      <c r="M6" s="25"/>
      <c r="N6" s="25"/>
      <c r="O6" s="25"/>
    </row>
    <row r="7" spans="1:15" s="17" customFormat="1" ht="15.75" customHeight="1" thickBot="1" x14ac:dyDescent="0.3">
      <c r="A7" s="27" t="s">
        <v>54</v>
      </c>
      <c r="B7" s="27"/>
      <c r="C7" s="27"/>
      <c r="D7" s="27"/>
      <c r="E7" s="27"/>
      <c r="F7" s="27"/>
      <c r="G7" s="27"/>
      <c r="H7" s="27"/>
      <c r="I7" s="27"/>
      <c r="J7" s="27"/>
      <c r="K7" s="27"/>
      <c r="L7" s="27"/>
      <c r="M7" s="27"/>
      <c r="N7" s="27"/>
      <c r="O7" s="27"/>
    </row>
    <row r="8" spans="1:15" ht="43.5" thickBot="1" x14ac:dyDescent="0.3">
      <c r="A8" s="3" t="s">
        <v>0</v>
      </c>
      <c r="B8" s="12" t="s">
        <v>37</v>
      </c>
      <c r="C8" s="4" t="s">
        <v>1</v>
      </c>
      <c r="D8" s="4" t="s">
        <v>2</v>
      </c>
      <c r="E8" s="4" t="s">
        <v>3</v>
      </c>
      <c r="F8" s="4" t="s">
        <v>4</v>
      </c>
      <c r="G8" s="4" t="s">
        <v>5</v>
      </c>
      <c r="H8" s="4" t="s">
        <v>12</v>
      </c>
      <c r="I8" s="4" t="s">
        <v>6</v>
      </c>
      <c r="J8" s="4" t="s">
        <v>7</v>
      </c>
      <c r="K8" s="4" t="s">
        <v>15</v>
      </c>
      <c r="L8" s="4" t="s">
        <v>14</v>
      </c>
      <c r="M8" s="4" t="s">
        <v>13</v>
      </c>
      <c r="N8" s="4" t="s">
        <v>16</v>
      </c>
      <c r="O8" s="5" t="s">
        <v>17</v>
      </c>
    </row>
    <row r="9" spans="1:15" ht="30" customHeight="1" x14ac:dyDescent="0.25">
      <c r="A9" s="6">
        <v>1</v>
      </c>
      <c r="B9" s="6">
        <v>51010111248</v>
      </c>
      <c r="C9" s="6" t="s">
        <v>8</v>
      </c>
      <c r="D9" s="6" t="s">
        <v>38</v>
      </c>
      <c r="E9" s="20" t="s">
        <v>43</v>
      </c>
      <c r="F9" s="6">
        <v>311</v>
      </c>
      <c r="G9" s="6">
        <v>44</v>
      </c>
      <c r="H9" s="7">
        <v>156603.74</v>
      </c>
      <c r="I9" s="7">
        <f>H9</f>
        <v>156603.74</v>
      </c>
      <c r="J9" s="6" t="s">
        <v>9</v>
      </c>
      <c r="K9" s="6" t="s">
        <v>33</v>
      </c>
      <c r="L9" s="7">
        <v>282000</v>
      </c>
      <c r="M9" s="7">
        <f t="shared" ref="M9:M14" si="0">(L9*30)/100</f>
        <v>84600</v>
      </c>
      <c r="N9" s="10">
        <v>44971</v>
      </c>
      <c r="O9" s="2">
        <v>0.39583333333333331</v>
      </c>
    </row>
    <row r="10" spans="1:15" ht="30" customHeight="1" x14ac:dyDescent="0.25">
      <c r="A10" s="8">
        <v>2</v>
      </c>
      <c r="B10" s="8">
        <v>51010117630</v>
      </c>
      <c r="C10" s="8" t="s">
        <v>8</v>
      </c>
      <c r="D10" s="6" t="s">
        <v>38</v>
      </c>
      <c r="E10" s="21" t="s">
        <v>39</v>
      </c>
      <c r="F10" s="8">
        <v>239</v>
      </c>
      <c r="G10" s="8">
        <v>32</v>
      </c>
      <c r="H10" s="9">
        <v>1284249</v>
      </c>
      <c r="I10" s="7">
        <v>724759.2</v>
      </c>
      <c r="J10" s="8" t="s">
        <v>9</v>
      </c>
      <c r="K10" s="6" t="s">
        <v>33</v>
      </c>
      <c r="L10" s="9">
        <v>182000</v>
      </c>
      <c r="M10" s="7">
        <f t="shared" si="0"/>
        <v>54600</v>
      </c>
      <c r="N10" s="10">
        <v>44971</v>
      </c>
      <c r="O10" s="11">
        <v>0.40277777777777773</v>
      </c>
    </row>
    <row r="11" spans="1:15" ht="30" customHeight="1" x14ac:dyDescent="0.25">
      <c r="A11" s="8">
        <v>3</v>
      </c>
      <c r="B11" s="8">
        <v>51010108067</v>
      </c>
      <c r="C11" s="8" t="s">
        <v>8</v>
      </c>
      <c r="D11" s="6" t="s">
        <v>38</v>
      </c>
      <c r="E11" s="19" t="s">
        <v>40</v>
      </c>
      <c r="F11" s="8">
        <v>0</v>
      </c>
      <c r="G11" s="8">
        <v>1029</v>
      </c>
      <c r="H11" s="9">
        <v>130000</v>
      </c>
      <c r="I11" s="7">
        <f t="shared" ref="I11:I14" si="1">H11</f>
        <v>130000</v>
      </c>
      <c r="J11" s="8" t="s">
        <v>9</v>
      </c>
      <c r="K11" s="6" t="s">
        <v>33</v>
      </c>
      <c r="L11" s="9">
        <v>22000</v>
      </c>
      <c r="M11" s="7">
        <f t="shared" si="0"/>
        <v>6600</v>
      </c>
      <c r="N11" s="10">
        <v>44971</v>
      </c>
      <c r="O11" s="2">
        <v>0.40972222222222199</v>
      </c>
    </row>
    <row r="12" spans="1:15" ht="30" customHeight="1" x14ac:dyDescent="0.25">
      <c r="A12" s="8">
        <v>4</v>
      </c>
      <c r="B12" s="8">
        <v>51010104276</v>
      </c>
      <c r="C12" s="8" t="s">
        <v>8</v>
      </c>
      <c r="D12" s="6" t="s">
        <v>38</v>
      </c>
      <c r="E12" s="19" t="s">
        <v>41</v>
      </c>
      <c r="F12" s="8">
        <v>161</v>
      </c>
      <c r="G12" s="8">
        <v>142</v>
      </c>
      <c r="H12" s="9">
        <v>111174.54</v>
      </c>
      <c r="I12" s="7">
        <f t="shared" si="1"/>
        <v>111174.54</v>
      </c>
      <c r="J12" s="8" t="s">
        <v>9</v>
      </c>
      <c r="K12" s="6" t="s">
        <v>33</v>
      </c>
      <c r="L12" s="9">
        <v>14000</v>
      </c>
      <c r="M12" s="7">
        <f t="shared" si="0"/>
        <v>4200</v>
      </c>
      <c r="N12" s="10">
        <v>44971</v>
      </c>
      <c r="O12" s="11">
        <v>0.41666666666666702</v>
      </c>
    </row>
    <row r="13" spans="1:15" ht="30" customHeight="1" x14ac:dyDescent="0.25">
      <c r="A13" s="8">
        <v>5</v>
      </c>
      <c r="B13" s="8">
        <v>51040100547</v>
      </c>
      <c r="C13" s="8" t="s">
        <v>8</v>
      </c>
      <c r="D13" s="6" t="s">
        <v>47</v>
      </c>
      <c r="E13" s="19" t="s">
        <v>42</v>
      </c>
      <c r="F13" s="8">
        <v>287</v>
      </c>
      <c r="G13" s="8">
        <v>18</v>
      </c>
      <c r="H13" s="9">
        <v>96712.02</v>
      </c>
      <c r="I13" s="7">
        <f t="shared" si="1"/>
        <v>96712.02</v>
      </c>
      <c r="J13" s="8" t="s">
        <v>9</v>
      </c>
      <c r="K13" s="6" t="s">
        <v>33</v>
      </c>
      <c r="L13" s="9">
        <v>10000</v>
      </c>
      <c r="M13" s="7">
        <f t="shared" si="0"/>
        <v>3000</v>
      </c>
      <c r="N13" s="10">
        <v>44971</v>
      </c>
      <c r="O13" s="2">
        <v>0.42361111111111099</v>
      </c>
    </row>
    <row r="14" spans="1:15" ht="30" customHeight="1" x14ac:dyDescent="0.25">
      <c r="A14" s="8">
        <v>6</v>
      </c>
      <c r="B14" s="8">
        <v>51040100548</v>
      </c>
      <c r="C14" s="8" t="s">
        <v>8</v>
      </c>
      <c r="D14" s="6" t="s">
        <v>47</v>
      </c>
      <c r="E14" s="19" t="s">
        <v>42</v>
      </c>
      <c r="F14" s="8">
        <v>287</v>
      </c>
      <c r="G14" s="8">
        <v>24</v>
      </c>
      <c r="H14" s="9">
        <v>133956.39000000001</v>
      </c>
      <c r="I14" s="7">
        <f t="shared" si="1"/>
        <v>133956.39000000001</v>
      </c>
      <c r="J14" s="8" t="s">
        <v>9</v>
      </c>
      <c r="K14" s="6" t="s">
        <v>33</v>
      </c>
      <c r="L14" s="9">
        <v>15000</v>
      </c>
      <c r="M14" s="7">
        <f t="shared" si="0"/>
        <v>4500</v>
      </c>
      <c r="N14" s="10">
        <v>44971</v>
      </c>
      <c r="O14" s="11">
        <v>0.43055555555555503</v>
      </c>
    </row>
    <row r="15" spans="1:15" ht="27.75" customHeight="1" x14ac:dyDescent="0.25">
      <c r="A15" s="18"/>
      <c r="B15" s="18"/>
      <c r="C15" s="18"/>
      <c r="D15" s="18"/>
      <c r="E15" s="18"/>
      <c r="F15" s="18"/>
      <c r="G15" s="18"/>
      <c r="H15" s="14"/>
      <c r="I15" s="14"/>
      <c r="J15" s="18"/>
      <c r="K15" s="13"/>
      <c r="L15" s="14"/>
      <c r="M15" s="14"/>
      <c r="N15" s="15"/>
      <c r="O15" s="16"/>
    </row>
    <row r="16" spans="1:15" ht="27" customHeight="1" x14ac:dyDescent="0.25">
      <c r="A16" s="26" t="s">
        <v>45</v>
      </c>
      <c r="B16" s="26"/>
      <c r="C16" s="26"/>
      <c r="D16" s="26"/>
      <c r="E16" s="26"/>
      <c r="F16" s="26"/>
      <c r="G16" s="26"/>
      <c r="H16" s="26"/>
      <c r="I16" s="26"/>
      <c r="J16" s="26"/>
      <c r="K16" s="26"/>
      <c r="L16" s="26"/>
      <c r="M16" s="26"/>
      <c r="N16" s="26"/>
      <c r="O16" s="26"/>
    </row>
    <row r="17" spans="1:15" x14ac:dyDescent="0.25">
      <c r="A17" s="22" t="s">
        <v>49</v>
      </c>
      <c r="B17" s="22"/>
      <c r="C17" s="22"/>
      <c r="D17" s="22"/>
      <c r="E17" s="22"/>
      <c r="F17" s="22"/>
      <c r="G17" s="22"/>
      <c r="H17" s="22"/>
      <c r="I17" s="22"/>
      <c r="J17" s="22"/>
      <c r="K17" s="22"/>
      <c r="L17" s="22"/>
      <c r="M17" s="22"/>
      <c r="N17" s="22"/>
      <c r="O17" s="22"/>
    </row>
    <row r="18" spans="1:15" ht="75" customHeight="1" x14ac:dyDescent="0.25">
      <c r="A18" s="22" t="s">
        <v>18</v>
      </c>
      <c r="B18" s="22"/>
      <c r="C18" s="22"/>
      <c r="D18" s="22"/>
      <c r="E18" s="22"/>
      <c r="F18" s="22"/>
      <c r="G18" s="22"/>
      <c r="H18" s="22"/>
      <c r="I18" s="22"/>
      <c r="J18" s="22"/>
      <c r="K18" s="22"/>
      <c r="L18" s="22"/>
      <c r="M18" s="22"/>
      <c r="N18" s="22"/>
      <c r="O18" s="22"/>
    </row>
    <row r="19" spans="1:15" ht="15" customHeight="1" x14ac:dyDescent="0.25">
      <c r="A19" s="22" t="s">
        <v>19</v>
      </c>
      <c r="B19" s="22"/>
      <c r="C19" s="22"/>
      <c r="D19" s="22"/>
      <c r="E19" s="22"/>
      <c r="F19" s="22"/>
      <c r="G19" s="22"/>
      <c r="H19" s="22"/>
      <c r="I19" s="22"/>
      <c r="J19" s="22"/>
      <c r="K19" s="22"/>
      <c r="L19" s="22"/>
      <c r="M19" s="22"/>
      <c r="N19" s="22"/>
      <c r="O19" s="22"/>
    </row>
    <row r="20" spans="1:15" ht="15" customHeight="1" x14ac:dyDescent="0.25">
      <c r="A20" s="22" t="s">
        <v>20</v>
      </c>
      <c r="B20" s="22"/>
      <c r="C20" s="22"/>
      <c r="D20" s="22"/>
      <c r="E20" s="22"/>
      <c r="F20" s="22"/>
      <c r="G20" s="22"/>
      <c r="H20" s="22"/>
      <c r="I20" s="22"/>
      <c r="J20" s="22"/>
      <c r="K20" s="22"/>
      <c r="L20" s="22"/>
      <c r="M20" s="22"/>
      <c r="N20" s="22"/>
      <c r="O20" s="22"/>
    </row>
    <row r="21" spans="1:15" ht="15" customHeight="1" x14ac:dyDescent="0.25">
      <c r="A21" s="22" t="s">
        <v>21</v>
      </c>
      <c r="B21" s="22"/>
      <c r="C21" s="22"/>
      <c r="D21" s="22"/>
      <c r="E21" s="22"/>
      <c r="F21" s="22"/>
      <c r="G21" s="22"/>
      <c r="H21" s="22"/>
      <c r="I21" s="22"/>
      <c r="J21" s="22"/>
      <c r="K21" s="22"/>
      <c r="L21" s="22"/>
      <c r="M21" s="22"/>
      <c r="N21" s="22"/>
      <c r="O21" s="22"/>
    </row>
    <row r="22" spans="1:15" ht="15" customHeight="1" x14ac:dyDescent="0.25">
      <c r="A22" s="22" t="s">
        <v>22</v>
      </c>
      <c r="B22" s="22"/>
      <c r="C22" s="22"/>
      <c r="D22" s="22"/>
      <c r="E22" s="22"/>
      <c r="F22" s="22"/>
      <c r="G22" s="22"/>
      <c r="H22" s="22"/>
      <c r="I22" s="22"/>
      <c r="J22" s="22"/>
      <c r="K22" s="22"/>
      <c r="L22" s="22"/>
      <c r="M22" s="22"/>
      <c r="N22" s="22"/>
      <c r="O22" s="22"/>
    </row>
    <row r="23" spans="1:15" ht="30" customHeight="1" x14ac:dyDescent="0.25">
      <c r="A23" s="22" t="s">
        <v>44</v>
      </c>
      <c r="B23" s="22"/>
      <c r="C23" s="22"/>
      <c r="D23" s="22"/>
      <c r="E23" s="22"/>
      <c r="F23" s="22"/>
      <c r="G23" s="22"/>
      <c r="H23" s="22"/>
      <c r="I23" s="22"/>
      <c r="J23" s="22"/>
      <c r="K23" s="22"/>
      <c r="L23" s="22"/>
      <c r="M23" s="22"/>
      <c r="N23" s="22"/>
      <c r="O23" s="22"/>
    </row>
    <row r="24" spans="1:15" ht="30" customHeight="1" x14ac:dyDescent="0.25">
      <c r="A24" s="22" t="s">
        <v>34</v>
      </c>
      <c r="B24" s="22"/>
      <c r="C24" s="22"/>
      <c r="D24" s="22"/>
      <c r="E24" s="22"/>
      <c r="F24" s="22"/>
      <c r="G24" s="22"/>
      <c r="H24" s="22"/>
      <c r="I24" s="22"/>
      <c r="J24" s="22"/>
      <c r="K24" s="22"/>
      <c r="L24" s="22"/>
      <c r="M24" s="22"/>
      <c r="N24" s="22"/>
      <c r="O24" s="22"/>
    </row>
    <row r="25" spans="1:15" ht="15" customHeight="1" x14ac:dyDescent="0.25">
      <c r="A25" s="22" t="s">
        <v>23</v>
      </c>
      <c r="B25" s="22"/>
      <c r="C25" s="22"/>
      <c r="D25" s="22"/>
      <c r="E25" s="22"/>
      <c r="F25" s="22"/>
      <c r="G25" s="22"/>
      <c r="H25" s="22"/>
      <c r="I25" s="22"/>
      <c r="J25" s="22"/>
      <c r="K25" s="22"/>
      <c r="L25" s="22"/>
      <c r="M25" s="22"/>
      <c r="N25" s="22"/>
      <c r="O25" s="22"/>
    </row>
    <row r="26" spans="1:15" ht="15" customHeight="1" x14ac:dyDescent="0.25">
      <c r="A26" s="22" t="s">
        <v>24</v>
      </c>
      <c r="B26" s="22"/>
      <c r="C26" s="22"/>
      <c r="D26" s="22"/>
      <c r="E26" s="22"/>
      <c r="F26" s="22"/>
      <c r="G26" s="22"/>
      <c r="H26" s="22"/>
      <c r="I26" s="22"/>
      <c r="J26" s="22"/>
      <c r="K26" s="22"/>
      <c r="L26" s="22"/>
      <c r="M26" s="22"/>
      <c r="N26" s="22"/>
      <c r="O26" s="22"/>
    </row>
    <row r="27" spans="1:15" ht="15" customHeight="1" x14ac:dyDescent="0.25">
      <c r="A27" s="22" t="s">
        <v>25</v>
      </c>
      <c r="B27" s="22"/>
      <c r="C27" s="22"/>
      <c r="D27" s="22"/>
      <c r="E27" s="22"/>
      <c r="F27" s="22"/>
      <c r="G27" s="22"/>
      <c r="H27" s="22"/>
      <c r="I27" s="22"/>
      <c r="J27" s="22"/>
      <c r="K27" s="22"/>
      <c r="L27" s="22"/>
      <c r="M27" s="22"/>
      <c r="N27" s="22"/>
      <c r="O27" s="22"/>
    </row>
    <row r="28" spans="1:15" ht="15" customHeight="1" x14ac:dyDescent="0.25">
      <c r="A28" s="22" t="s">
        <v>26</v>
      </c>
      <c r="B28" s="22"/>
      <c r="C28" s="22"/>
      <c r="D28" s="22"/>
      <c r="E28" s="22"/>
      <c r="F28" s="22"/>
      <c r="G28" s="22"/>
      <c r="H28" s="22"/>
      <c r="I28" s="22"/>
      <c r="J28" s="22"/>
      <c r="K28" s="22"/>
      <c r="L28" s="22"/>
      <c r="M28" s="22"/>
      <c r="N28" s="22"/>
      <c r="O28" s="22"/>
    </row>
    <row r="29" spans="1:15" ht="15" customHeight="1" x14ac:dyDescent="0.25">
      <c r="A29" s="22" t="s">
        <v>27</v>
      </c>
      <c r="B29" s="22"/>
      <c r="C29" s="22"/>
      <c r="D29" s="22"/>
      <c r="E29" s="22"/>
      <c r="F29" s="22"/>
      <c r="G29" s="22"/>
      <c r="H29" s="22"/>
      <c r="I29" s="22"/>
      <c r="J29" s="22"/>
      <c r="K29" s="22"/>
      <c r="L29" s="22"/>
      <c r="M29" s="22"/>
      <c r="N29" s="22"/>
      <c r="O29" s="22"/>
    </row>
    <row r="30" spans="1:15" ht="30" customHeight="1" x14ac:dyDescent="0.25">
      <c r="A30" s="22" t="s">
        <v>28</v>
      </c>
      <c r="B30" s="22"/>
      <c r="C30" s="22"/>
      <c r="D30" s="22"/>
      <c r="E30" s="22"/>
      <c r="F30" s="22"/>
      <c r="G30" s="22"/>
      <c r="H30" s="22"/>
      <c r="I30" s="22"/>
      <c r="J30" s="22"/>
      <c r="K30" s="22"/>
      <c r="L30" s="22"/>
      <c r="M30" s="22"/>
      <c r="N30" s="22"/>
      <c r="O30" s="22"/>
    </row>
    <row r="31" spans="1:15" x14ac:dyDescent="0.25">
      <c r="A31" s="22" t="s">
        <v>29</v>
      </c>
      <c r="B31" s="22"/>
      <c r="C31" s="22"/>
      <c r="D31" s="22"/>
      <c r="E31" s="22"/>
      <c r="F31" s="22"/>
      <c r="G31" s="22"/>
      <c r="H31" s="22"/>
      <c r="I31" s="22"/>
      <c r="J31" s="22"/>
      <c r="K31" s="22"/>
      <c r="L31" s="22"/>
      <c r="M31" s="22"/>
      <c r="N31" s="22"/>
      <c r="O31" s="22"/>
    </row>
    <row r="32" spans="1:15" x14ac:dyDescent="0.25">
      <c r="A32" s="22" t="s">
        <v>51</v>
      </c>
      <c r="B32" s="22"/>
      <c r="C32" s="22"/>
      <c r="D32" s="22"/>
      <c r="E32" s="22"/>
      <c r="F32" s="22"/>
      <c r="G32" s="22"/>
      <c r="H32" s="22"/>
      <c r="I32" s="22"/>
      <c r="J32" s="22"/>
      <c r="K32" s="22"/>
      <c r="L32" s="22"/>
      <c r="M32" s="22"/>
      <c r="N32" s="22"/>
      <c r="O32" s="22"/>
    </row>
    <row r="33" spans="1:15" x14ac:dyDescent="0.25">
      <c r="A33" s="22" t="s">
        <v>35</v>
      </c>
      <c r="B33" s="22"/>
      <c r="C33" s="22"/>
      <c r="D33" s="22"/>
      <c r="E33" s="22"/>
      <c r="F33" s="22"/>
      <c r="G33" s="22"/>
      <c r="H33" s="22"/>
      <c r="I33" s="22"/>
      <c r="J33" s="22"/>
      <c r="K33" s="22"/>
      <c r="L33" s="22"/>
      <c r="M33" s="22"/>
      <c r="N33" s="22"/>
      <c r="O33" s="22"/>
    </row>
    <row r="34" spans="1:15" ht="45" customHeight="1" x14ac:dyDescent="0.25">
      <c r="A34" s="22" t="s">
        <v>50</v>
      </c>
      <c r="B34" s="22"/>
      <c r="C34" s="22"/>
      <c r="D34" s="22"/>
      <c r="E34" s="22"/>
      <c r="F34" s="22"/>
      <c r="G34" s="22"/>
      <c r="H34" s="22"/>
      <c r="I34" s="22"/>
      <c r="J34" s="22"/>
      <c r="K34" s="22"/>
      <c r="L34" s="22"/>
      <c r="M34" s="22"/>
      <c r="N34" s="22"/>
      <c r="O34" s="22"/>
    </row>
    <row r="35" spans="1:15" ht="30" customHeight="1" x14ac:dyDescent="0.25">
      <c r="A35" s="22" t="s">
        <v>30</v>
      </c>
      <c r="B35" s="22"/>
      <c r="C35" s="22"/>
      <c r="D35" s="22"/>
      <c r="E35" s="22"/>
      <c r="F35" s="22"/>
      <c r="G35" s="22"/>
      <c r="H35" s="22"/>
      <c r="I35" s="22"/>
      <c r="J35" s="22"/>
      <c r="K35" s="22"/>
      <c r="L35" s="22"/>
      <c r="M35" s="22"/>
      <c r="N35" s="22"/>
      <c r="O35" s="22"/>
    </row>
    <row r="36" spans="1:15" ht="15" customHeight="1" x14ac:dyDescent="0.25">
      <c r="A36" s="22" t="s">
        <v>31</v>
      </c>
      <c r="B36" s="22"/>
      <c r="C36" s="22"/>
      <c r="D36" s="22"/>
      <c r="E36" s="22"/>
      <c r="F36" s="22"/>
      <c r="G36" s="22"/>
      <c r="H36" s="22"/>
      <c r="I36" s="22"/>
      <c r="J36" s="22"/>
      <c r="K36" s="22"/>
      <c r="L36" s="22"/>
      <c r="M36" s="22"/>
      <c r="N36" s="22"/>
      <c r="O36" s="22"/>
    </row>
    <row r="37" spans="1:15" ht="30" customHeight="1" x14ac:dyDescent="0.25">
      <c r="A37" s="22" t="s">
        <v>36</v>
      </c>
      <c r="B37" s="22"/>
      <c r="C37" s="22"/>
      <c r="D37" s="22"/>
      <c r="E37" s="22"/>
      <c r="F37" s="22"/>
      <c r="G37" s="22"/>
      <c r="H37" s="22"/>
      <c r="I37" s="22"/>
      <c r="J37" s="22"/>
      <c r="K37" s="22"/>
      <c r="L37" s="22"/>
      <c r="M37" s="22"/>
      <c r="N37" s="22"/>
      <c r="O37" s="22"/>
    </row>
    <row r="38" spans="1:15" ht="15" customHeight="1" x14ac:dyDescent="0.25">
      <c r="A38" s="22" t="s">
        <v>52</v>
      </c>
      <c r="B38" s="22"/>
      <c r="C38" s="22"/>
      <c r="D38" s="22"/>
      <c r="E38" s="22"/>
      <c r="F38" s="22"/>
      <c r="G38" s="22"/>
      <c r="H38" s="22"/>
      <c r="I38" s="22"/>
      <c r="J38" s="22"/>
      <c r="K38" s="22"/>
      <c r="L38" s="22"/>
      <c r="M38" s="22"/>
      <c r="N38" s="22"/>
      <c r="O38" s="22"/>
    </row>
    <row r="39" spans="1:15" ht="15" customHeight="1" x14ac:dyDescent="0.25">
      <c r="A39" s="22" t="s">
        <v>53</v>
      </c>
      <c r="B39" s="22"/>
      <c r="C39" s="22"/>
      <c r="D39" s="22"/>
      <c r="E39" s="22"/>
      <c r="F39" s="22"/>
      <c r="G39" s="22"/>
      <c r="H39" s="22"/>
      <c r="I39" s="22"/>
      <c r="J39" s="22"/>
      <c r="K39" s="22"/>
      <c r="L39" s="22"/>
      <c r="M39" s="22"/>
      <c r="N39" s="22"/>
      <c r="O39" s="22"/>
    </row>
    <row r="40" spans="1:15" ht="15" customHeight="1" x14ac:dyDescent="0.25">
      <c r="A40" s="22" t="s">
        <v>46</v>
      </c>
      <c r="B40" s="22"/>
      <c r="C40" s="22"/>
      <c r="D40" s="22"/>
      <c r="E40" s="22"/>
      <c r="F40" s="22"/>
      <c r="G40" s="22"/>
      <c r="H40" s="22"/>
      <c r="I40" s="22"/>
      <c r="J40" s="22"/>
      <c r="K40" s="22"/>
      <c r="L40" s="22"/>
      <c r="M40" s="22"/>
      <c r="N40" s="22"/>
      <c r="O40" s="22"/>
    </row>
    <row r="41" spans="1:15" x14ac:dyDescent="0.25">
      <c r="A41" s="23" t="s">
        <v>32</v>
      </c>
      <c r="B41" s="23"/>
      <c r="C41" s="23"/>
      <c r="D41" s="23"/>
      <c r="E41" s="23"/>
      <c r="F41" s="23"/>
      <c r="G41" s="23"/>
      <c r="H41" s="23"/>
      <c r="I41" s="23"/>
      <c r="J41" s="23"/>
      <c r="K41" s="23"/>
      <c r="L41" s="23"/>
      <c r="M41" s="23"/>
      <c r="N41" s="23"/>
      <c r="O41" s="23"/>
    </row>
  </sheetData>
  <mergeCells count="31">
    <mergeCell ref="A18:O18"/>
    <mergeCell ref="A19:O19"/>
    <mergeCell ref="A3:O3"/>
    <mergeCell ref="A4:O4"/>
    <mergeCell ref="A5:O5"/>
    <mergeCell ref="A16:O16"/>
    <mergeCell ref="A17:O17"/>
    <mergeCell ref="A6:O6"/>
    <mergeCell ref="A7:O7"/>
    <mergeCell ref="A31:O31"/>
    <mergeCell ref="A20:O20"/>
    <mergeCell ref="A21:O21"/>
    <mergeCell ref="A22:O22"/>
    <mergeCell ref="A23:O23"/>
    <mergeCell ref="A24:O24"/>
    <mergeCell ref="A25:O25"/>
    <mergeCell ref="A26:O26"/>
    <mergeCell ref="A27:O27"/>
    <mergeCell ref="A28:O28"/>
    <mergeCell ref="A29:O29"/>
    <mergeCell ref="A30:O30"/>
    <mergeCell ref="A38:O38"/>
    <mergeCell ref="A39:O39"/>
    <mergeCell ref="A40:O40"/>
    <mergeCell ref="A41:O41"/>
    <mergeCell ref="A32:O32"/>
    <mergeCell ref="A33:O33"/>
    <mergeCell ref="A34:O34"/>
    <mergeCell ref="A35:O35"/>
    <mergeCell ref="A36:O36"/>
    <mergeCell ref="A37:O37"/>
  </mergeCells>
  <pageMargins left="0.51181102362204722" right="0.31496062992125984" top="0.35433070866141736" bottom="0.35433070866141736" header="0" footer="0"/>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EA159D-DDF7-4C42-B884-84E74D7D28E3}"/>
</file>

<file path=customXml/itemProps2.xml><?xml version="1.0" encoding="utf-8"?>
<ds:datastoreItem xmlns:ds="http://schemas.openxmlformats.org/officeDocument/2006/customXml" ds:itemID="{1CFB697A-C8BE-4898-A4BD-72846983A74E}"/>
</file>

<file path=customXml/itemProps3.xml><?xml version="1.0" encoding="utf-8"?>
<ds:datastoreItem xmlns:ds="http://schemas.openxmlformats.org/officeDocument/2006/customXml" ds:itemID="{B0EDEC69-1713-49A7-B9B7-9166693339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2023-01-23T06:52:17Z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